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L3" i="2" s="1"/>
  <c r="M3" i="2" s="1"/>
  <c r="J4" i="2"/>
  <c r="L4" i="2" s="1"/>
  <c r="M4" i="2" s="1"/>
  <c r="J5" i="2"/>
  <c r="L5" i="2" s="1"/>
  <c r="M5" i="2" s="1"/>
  <c r="J2" i="2"/>
  <c r="L2" i="2" s="1"/>
  <c r="M2" i="2" s="1"/>
</calcChain>
</file>

<file path=xl/sharedStrings.xml><?xml version="1.0" encoding="utf-8"?>
<sst xmlns="http://schemas.openxmlformats.org/spreadsheetml/2006/main" count="43" uniqueCount="21">
  <si>
    <t>Город</t>
  </si>
  <si>
    <t>Вид рекламы</t>
  </si>
  <si>
    <t>Маршруты</t>
  </si>
  <si>
    <t>Количество мониторов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</si>
  <si>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</si>
  <si>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</si>
  <si>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</si>
  <si>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</si>
  <si>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Тверь</t>
  </si>
  <si>
    <t>Все по городу</t>
  </si>
  <si>
    <t>ЛиАЗ, МАЗ</t>
  </si>
  <si>
    <t>Реклама на мониторах</t>
  </si>
  <si>
    <t>Фото</t>
  </si>
  <si>
    <t>Автобусы</t>
  </si>
  <si>
    <t>Количество машин</t>
  </si>
  <si>
    <t>Ролик, сек.</t>
  </si>
  <si>
    <t>Схема движения</t>
  </si>
  <si>
    <t>Ссылка</t>
  </si>
  <si>
    <t>Стоимость</t>
  </si>
  <si>
    <t>Вид ТС</t>
  </si>
  <si>
    <t>Марка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</si>
</sst>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tver/catalog" TargetMode="External"/><Relationship Id="rId2" Type="http://schemas.openxmlformats.org/officeDocument/2006/relationships/hyperlink" Target="https://disk.yandex.ru/d/niyMznZK6VkF1g" TargetMode="External"/><Relationship Id="rId1" Type="http://schemas.openxmlformats.org/officeDocument/2006/relationships/hyperlink" Target="https://disk.yandex.ru/d/niyMznZK6VkF1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tver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1" style="1" bestFit="1" customWidth="1"/>
    <col min="3" max="3" width="13" style="1" bestFit="1" customWidth="1"/>
    <col min="4" max="4" width="16.42578125" style="1" customWidth="1"/>
    <col min="5" max="5" width="9.5703125" style="1" customWidth="1"/>
    <col min="6" max="7" width="14.7109375" style="1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3" bestFit="1" customWidth="1"/>
    <col min="14" max="14" width="14.28515625" style="1" customWidth="1"/>
    <col min="15" max="15" width="19.42578125" style="1" customWidth="1"/>
    <col min="16" max="16384" width="9.140625" style="1"/>
  </cols>
  <sheetData>
    <row r="1" spans="1:15" ht="25.5" x14ac:dyDescent="0.25">
      <c r="A1" s="5" t="s">
        <v>0</v>
      </c>
      <c r="B1" s="6" t="s">
        <v>19</v>
      </c>
      <c r="C1" s="6" t="s">
        <v>20</v>
      </c>
      <c r="D1" s="5" t="s">
        <v>1</v>
      </c>
      <c r="E1" s="5" t="s">
        <v>12</v>
      </c>
      <c r="F1" s="6" t="s">
        <v>14</v>
      </c>
      <c r="G1" s="5" t="s">
        <v>3</v>
      </c>
      <c r="H1" s="5" t="s">
        <v>15</v>
      </c>
      <c r="I1" s="5" t="s">
        <v>5</v>
      </c>
      <c r="J1" s="5" t="s">
        <v>6</v>
      </c>
      <c r="K1" s="5" t="s">
        <v>4</v>
      </c>
      <c r="L1" s="5" t="s">
        <v>7</v>
      </c>
      <c r="M1" s="6" t="s">
        <v>18</v>
      </c>
      <c r="N1" s="5" t="s">
        <v>2</v>
      </c>
      <c r="O1" s="6" t="s">
        <v>16</v>
      </c>
    </row>
    <row r="2" spans="1:15" s="2" customFormat="1" ht="25.5" x14ac:dyDescent="0.25">
      <c r="A2" s="7" t="s">
        <v>8</v>
      </c>
      <c r="B2" s="7" t="s">
        <v>13</v>
      </c>
      <c r="C2" s="7" t="s">
        <v>10</v>
      </c>
      <c r="D2" s="7" t="s">
        <v>11</v>
      </c>
      <c r="E2" s="8" t="s">
        <v>12</v>
      </c>
      <c r="F2" s="7">
        <v>115</v>
      </c>
      <c r="G2" s="7">
        <v>115</v>
      </c>
      <c r="H2" s="7">
        <v>15</v>
      </c>
      <c r="I2" s="7">
        <v>8</v>
      </c>
      <c r="J2" s="7">
        <f>12*I2</f>
        <v>96</v>
      </c>
      <c r="K2" s="7">
        <v>15</v>
      </c>
      <c r="L2" s="7">
        <f>K2*J2</f>
        <v>1440</v>
      </c>
      <c r="M2" s="4">
        <f>((0.013*L2)*H2)*G2</f>
        <v>32291.999999999996</v>
      </c>
      <c r="N2" s="7" t="s">
        <v>9</v>
      </c>
      <c r="O2" s="8" t="s">
        <v>17</v>
      </c>
    </row>
    <row r="3" spans="1:15" s="2" customFormat="1" ht="25.5" x14ac:dyDescent="0.25">
      <c r="A3" s="7" t="s">
        <v>8</v>
      </c>
      <c r="B3" s="7" t="s">
        <v>13</v>
      </c>
      <c r="C3" s="7" t="s">
        <v>10</v>
      </c>
      <c r="D3" s="7" t="s">
        <v>11</v>
      </c>
      <c r="E3" s="8" t="s">
        <v>12</v>
      </c>
      <c r="F3" s="7">
        <v>230</v>
      </c>
      <c r="G3" s="7">
        <v>230</v>
      </c>
      <c r="H3" s="7">
        <v>15</v>
      </c>
      <c r="I3" s="7">
        <v>8</v>
      </c>
      <c r="J3" s="7">
        <f t="shared" ref="J3:J5" si="0">12*I3</f>
        <v>96</v>
      </c>
      <c r="K3" s="7">
        <v>15</v>
      </c>
      <c r="L3" s="7">
        <f>K3*J3</f>
        <v>1440</v>
      </c>
      <c r="M3" s="4">
        <f>((0.013*L3)*H3)*G3</f>
        <v>64583.999999999993</v>
      </c>
      <c r="N3" s="7" t="s">
        <v>9</v>
      </c>
      <c r="O3" s="8" t="s">
        <v>17</v>
      </c>
    </row>
    <row r="4" spans="1:15" s="2" customFormat="1" ht="25.5" x14ac:dyDescent="0.25">
      <c r="A4" s="7" t="s">
        <v>8</v>
      </c>
      <c r="B4" s="7" t="s">
        <v>13</v>
      </c>
      <c r="C4" s="7" t="s">
        <v>10</v>
      </c>
      <c r="D4" s="7" t="s">
        <v>11</v>
      </c>
      <c r="E4" s="8" t="s">
        <v>12</v>
      </c>
      <c r="F4" s="7">
        <v>345</v>
      </c>
      <c r="G4" s="7">
        <v>345</v>
      </c>
      <c r="H4" s="7">
        <v>15</v>
      </c>
      <c r="I4" s="7">
        <v>8</v>
      </c>
      <c r="J4" s="7">
        <f t="shared" si="0"/>
        <v>96</v>
      </c>
      <c r="K4" s="7">
        <v>15</v>
      </c>
      <c r="L4" s="7">
        <f t="shared" ref="L4:L5" si="1">K4*J4</f>
        <v>1440</v>
      </c>
      <c r="M4" s="4">
        <f>((0.013*L4)*H4)*G4</f>
        <v>96875.999999999985</v>
      </c>
      <c r="N4" s="7" t="s">
        <v>9</v>
      </c>
      <c r="O4" s="8" t="s">
        <v>17</v>
      </c>
    </row>
    <row r="5" spans="1:15" s="2" customFormat="1" ht="25.5" x14ac:dyDescent="0.25">
      <c r="A5" s="7" t="s">
        <v>8</v>
      </c>
      <c r="B5" s="7" t="s">
        <v>13</v>
      </c>
      <c r="C5" s="7" t="s">
        <v>10</v>
      </c>
      <c r="D5" s="7" t="s">
        <v>11</v>
      </c>
      <c r="E5" s="8" t="s">
        <v>12</v>
      </c>
      <c r="F5" s="7">
        <v>460</v>
      </c>
      <c r="G5" s="7">
        <v>460</v>
      </c>
      <c r="H5" s="7">
        <v>15</v>
      </c>
      <c r="I5" s="7">
        <v>8</v>
      </c>
      <c r="J5" s="7">
        <f t="shared" si="0"/>
        <v>96</v>
      </c>
      <c r="K5" s="7">
        <v>15</v>
      </c>
      <c r="L5" s="7">
        <f t="shared" si="1"/>
        <v>1440</v>
      </c>
      <c r="M5" s="4">
        <f>((0.013*L5)*H5)*G5</f>
        <v>129167.99999999999</v>
      </c>
      <c r="N5" s="7" t="s">
        <v>9</v>
      </c>
      <c r="O5" s="8" t="s">
        <v>17</v>
      </c>
    </row>
  </sheetData>
  <autoFilter ref="A1:O5"/>
  <hyperlinks>
    <hyperlink ref="E2" r:id="rId1"/>
    <hyperlink ref="E3:E5" r:id="rId2" display="Фото"/>
    <hyperlink ref="O2" r:id="rId3"/>
    <hyperlink ref="O3:O5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2026-04-24T22:24:04Z</dcterms:modified>
</cp:coreProperties>
</file>