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Тверь\Яндекс.Диск\"/>
    </mc:Choice>
  </mc:AlternateContent>
  <bookViews>
    <workbookView xWindow="0" yWindow="0" windowWidth="21600" windowHeight="9030"/>
  </bookViews>
  <sheets>
    <sheet name="Цифровые сити-форматы" sheetId="1" r:id="rId1"/>
  </sheets>
  <definedNames>
    <definedName name="_xlnm._FilterDatabase" localSheetId="0" hidden="1">'Цифровые сити-форматы'!$A$1:$R$2</definedName>
  </definedNames>
  <calcPr calcId="162913"/>
</workbook>
</file>

<file path=xl/calcChain.xml><?xml version="1.0" encoding="utf-8"?>
<calcChain xmlns="http://schemas.openxmlformats.org/spreadsheetml/2006/main">
  <c r="N5" i="1" l="1"/>
  <c r="P5" i="1" s="1"/>
  <c r="Q5" i="1" s="1"/>
  <c r="N4" i="1"/>
  <c r="P4" i="1" s="1"/>
  <c r="Q4" i="1" s="1"/>
  <c r="N3" i="1"/>
  <c r="P3" i="1" s="1"/>
  <c r="Q3" i="1" s="1"/>
  <c r="N2" i="1"/>
  <c r="P2" i="1" s="1"/>
  <c r="Q2" i="1" s="1"/>
</calcChain>
</file>

<file path=xl/sharedStrings.xml><?xml version="1.0" encoding="utf-8"?>
<sst xmlns="http://schemas.openxmlformats.org/spreadsheetml/2006/main" count="62" uniqueCount="36">
  <si>
    <t>Город</t>
  </si>
  <si>
    <t>Вид конструкции</t>
  </si>
  <si>
    <t>Адрес</t>
  </si>
  <si>
    <t>Фото</t>
  </si>
  <si>
    <t>Карта</t>
  </si>
  <si>
    <t>Формат, м.</t>
  </si>
  <si>
    <t>Сторона</t>
  </si>
  <si>
    <t>Способ показа</t>
  </si>
  <si>
    <t>Свет</t>
  </si>
  <si>
    <t>Код</t>
  </si>
  <si>
    <t>Ролик, сек.</t>
  </si>
  <si>
    <t xml:space="preserve"> Выходов в час</t>
  </si>
  <si>
    <t>Время работы экрана, часов</t>
  </si>
  <si>
    <t>Выходов в день</t>
  </si>
  <si>
    <t>Период, дней</t>
  </si>
  <si>
    <t>Выходов за период</t>
  </si>
  <si>
    <t>Аренда</t>
  </si>
  <si>
    <t>Координаты</t>
  </si>
  <si>
    <t>А</t>
  </si>
  <si>
    <t>Видео</t>
  </si>
  <si>
    <t>Да</t>
  </si>
  <si>
    <t>Тверь</t>
  </si>
  <si>
    <t>Цифровой сити-формат</t>
  </si>
  <si>
    <t>ул. Коминтерна, 63</t>
  </si>
  <si>
    <t>ул. Левитана, 48к2</t>
  </si>
  <si>
    <t>​просп. Калинина, 13</t>
  </si>
  <si>
    <t>0,96 x 1,92</t>
  </si>
  <si>
    <t>ТЦСФ-1</t>
  </si>
  <si>
    <t>ТЦСФ-2</t>
  </si>
  <si>
    <t>ТЦСФ-3</t>
  </si>
  <si>
    <t>ТЦСФ-4</t>
  </si>
  <si>
    <t>56.834752, 35.899652</t>
  </si>
  <si>
    <t>56.836958, 35.894595</t>
  </si>
  <si>
    <t>56.813833, 35.901161</t>
  </si>
  <si>
    <t>56.853292, 35.870098</t>
  </si>
  <si>
    <t>ул. Коминтерна, 47/102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</si>
</sst>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rgb="FF3366FF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0" fontId="4" fillId="0" borderId="0"/>
    <xf numFmtId="0" fontId="4" fillId="0" borderId="0"/>
    <xf numFmtId="3" fontId="2" fillId="0" borderId="0">
      <alignment horizontal="center"/>
    </xf>
    <xf numFmtId="3" fontId="2" fillId="0" borderId="0">
      <alignment horizontal="center"/>
    </xf>
  </cellStyleXfs>
  <cellXfs count="8">
    <xf numFmtId="0" fontId="0" fillId="0" borderId="0" xfId="0"/>
    <xf numFmtId="0" fontId="3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6" fillId="2" borderId="1" xfId="5" applyNumberFormat="1" applyFont="1" applyFill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 wrapText="1"/>
    </xf>
    <xf numFmtId="0" fontId="6" fillId="0" borderId="1" xfId="5" applyNumberFormat="1" applyFont="1" applyBorder="1" applyAlignment="1">
      <alignment horizontal="center" vertical="center" wrapText="1"/>
    </xf>
  </cellXfs>
  <cellStyles count="7">
    <cellStyle name="Гиперссылка" xfId="1" builtinId="8"/>
    <cellStyle name="Гиперссылка 2" xfId="2"/>
    <cellStyle name="Обычный" xfId="0" builtinId="0"/>
    <cellStyle name="Обычный 2" xfId="3"/>
    <cellStyle name="Обычный 3" xfId="4"/>
    <cellStyle name="Обычный 4" xfId="5"/>
    <cellStyle name="Обычный 5" xfId="6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34A54B89-9A06-B2B8-1945-D82C8D65D280}"/>
  <person displayName="Пользователь" id="{86FF8CB8-8F25-144B-07F2-3A74D325D9EE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8" personId="{34A54B89-9A06-B2B8-1945-D82C8D65D280}" id="{00220047-0077-4B78-85F8-002E00C10015}" done="0">
    <text xml:space="preserve">Укажите ролик нужной длины, и стоимость пересчитается. Допустимые значения 
5 и 10 сек.
</text>
  </threadedComment>
  <threadedComment ref="N8" personId="{86FF8CB8-8F25-144B-07F2-3A74D325D9EE}" id="{00040066-00B4-4CBC-84DE-000100EB005C}" done="0">
    <text xml:space="preserve">Укажите нужное количество, и стоимость пересчитается. Допустимые значения: 30, 60
</text>
  </threadedComment>
  <threadedComment ref="Q8" personId="{86FF8CB8-8F25-144B-07F2-3A74D325D9EE}" id="{001800ED-0086-44A4-8A07-006700F300A8}" done="0">
    <text xml:space="preserve">Укажите нужное количество, и стоимость пересчитается. Допустимые значения: 
15 и 30 дней
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HwaRYLh" TargetMode="External"/><Relationship Id="rId3" Type="http://schemas.openxmlformats.org/officeDocument/2006/relationships/hyperlink" Target="https://disk.yandex.com.am/i/Sw1K-KfYoRUnMA" TargetMode="External"/><Relationship Id="rId7" Type="http://schemas.openxmlformats.org/officeDocument/2006/relationships/hyperlink" Target="https://yandex.ru/maps/-/CHwaRY5q" TargetMode="External"/><Relationship Id="rId12" Type="http://schemas.microsoft.com/office/2017/10/relationships/threadedComment" Target="../threadedComments/threadedComment1.xml"/><Relationship Id="rId2" Type="http://schemas.openxmlformats.org/officeDocument/2006/relationships/hyperlink" Target="https://disk.yandex.com.am/i/7CSxvogWtzt9Pw" TargetMode="External"/><Relationship Id="rId1" Type="http://schemas.openxmlformats.org/officeDocument/2006/relationships/hyperlink" Target="https://disk.yandex.com.am/i/rky6H40oWSTw1A" TargetMode="External"/><Relationship Id="rId6" Type="http://schemas.openxmlformats.org/officeDocument/2006/relationships/hyperlink" Target="https://yandex.ru/maps/-/CHwaRU28" TargetMode="External"/><Relationship Id="rId5" Type="http://schemas.openxmlformats.org/officeDocument/2006/relationships/hyperlink" Target="https://yandex.ru/maps/-/CHwaRQP6" TargetMode="External"/><Relationship Id="rId4" Type="http://schemas.openxmlformats.org/officeDocument/2006/relationships/hyperlink" Target="https://disk.yandex.com.am/i/Q9pkWORPFMBdmQ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tabSelected="1" workbookViewId="0">
      <selection activeCell="B2" sqref="B2"/>
    </sheetView>
  </sheetViews>
  <sheetFormatPr defaultRowHeight="12.75" x14ac:dyDescent="0.2"/>
  <cols>
    <col min="1" max="1" width="10.5703125" style="1" customWidth="1"/>
    <col min="2" max="2" width="20.140625" style="1" customWidth="1"/>
    <col min="3" max="3" width="20.42578125" style="1" customWidth="1"/>
    <col min="4" max="4" width="9.5703125" style="1" customWidth="1"/>
    <col min="5" max="5" width="10" style="1" customWidth="1"/>
    <col min="6" max="6" width="14.28515625" style="1" customWidth="1"/>
    <col min="7" max="7" width="12.140625" style="1" customWidth="1"/>
    <col min="8" max="8" width="17.140625" style="1" customWidth="1"/>
    <col min="9" max="9" width="9.140625" style="1" customWidth="1"/>
    <col min="10" max="10" width="8.7109375" style="1" customWidth="1"/>
    <col min="11" max="11" width="14.28515625" style="1" customWidth="1"/>
    <col min="12" max="12" width="17.28515625" style="1" customWidth="1"/>
    <col min="13" max="13" width="17" style="1" customWidth="1"/>
    <col min="14" max="14" width="18.5703125" style="1" customWidth="1"/>
    <col min="15" max="15" width="16.85546875" style="1" customWidth="1"/>
    <col min="16" max="16" width="14.85546875" style="1" customWidth="1"/>
    <col min="17" max="17" width="11.7109375" style="1" customWidth="1"/>
    <col min="18" max="18" width="19" style="1" customWidth="1"/>
    <col min="19" max="16384" width="9.140625" style="1"/>
  </cols>
  <sheetData>
    <row r="1" spans="1:18" ht="25.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x14ac:dyDescent="0.2">
      <c r="A2" s="4" t="s">
        <v>21</v>
      </c>
      <c r="B2" s="4" t="s">
        <v>22</v>
      </c>
      <c r="C2" s="5" t="s">
        <v>23</v>
      </c>
      <c r="D2" s="6" t="s">
        <v>3</v>
      </c>
      <c r="E2" s="6" t="s">
        <v>4</v>
      </c>
      <c r="F2" s="7" t="s">
        <v>26</v>
      </c>
      <c r="G2" s="4" t="s">
        <v>18</v>
      </c>
      <c r="H2" s="4" t="s">
        <v>19</v>
      </c>
      <c r="I2" s="4" t="s">
        <v>20</v>
      </c>
      <c r="J2" s="4" t="s">
        <v>27</v>
      </c>
      <c r="K2" s="4">
        <v>5</v>
      </c>
      <c r="L2" s="4">
        <v>30</v>
      </c>
      <c r="M2" s="4">
        <v>24</v>
      </c>
      <c r="N2" s="4">
        <f>L2*M2</f>
        <v>720</v>
      </c>
      <c r="O2" s="4">
        <v>15</v>
      </c>
      <c r="P2" s="4">
        <f>O2*N2</f>
        <v>10800</v>
      </c>
      <c r="Q2" s="2">
        <f>0.25*P2*K2</f>
        <v>13500</v>
      </c>
      <c r="R2" s="4" t="s">
        <v>31</v>
      </c>
    </row>
    <row r="3" spans="1:18" x14ac:dyDescent="0.2">
      <c r="A3" s="4" t="s">
        <v>21</v>
      </c>
      <c r="B3" s="4" t="s">
        <v>22</v>
      </c>
      <c r="C3" s="4" t="s">
        <v>35</v>
      </c>
      <c r="D3" s="6" t="s">
        <v>3</v>
      </c>
      <c r="E3" s="6" t="s">
        <v>4</v>
      </c>
      <c r="F3" s="7" t="s">
        <v>26</v>
      </c>
      <c r="G3" s="4" t="s">
        <v>18</v>
      </c>
      <c r="H3" s="4" t="s">
        <v>19</v>
      </c>
      <c r="I3" s="4" t="s">
        <v>20</v>
      </c>
      <c r="J3" s="4" t="s">
        <v>28</v>
      </c>
      <c r="K3" s="4">
        <v>5</v>
      </c>
      <c r="L3" s="4">
        <v>30</v>
      </c>
      <c r="M3" s="4">
        <v>24</v>
      </c>
      <c r="N3" s="4">
        <f t="shared" ref="N3:N5" si="0">L3*M3</f>
        <v>720</v>
      </c>
      <c r="O3" s="4">
        <v>15</v>
      </c>
      <c r="P3" s="4">
        <f t="shared" ref="P3:P5" si="1">O3*N3</f>
        <v>10800</v>
      </c>
      <c r="Q3" s="2">
        <f t="shared" ref="Q3:Q5" si="2">0.25*P3*K3</f>
        <v>13500</v>
      </c>
      <c r="R3" s="4" t="s">
        <v>32</v>
      </c>
    </row>
    <row r="4" spans="1:18" x14ac:dyDescent="0.2">
      <c r="A4" s="4" t="s">
        <v>21</v>
      </c>
      <c r="B4" s="4" t="s">
        <v>22</v>
      </c>
      <c r="C4" s="4" t="s">
        <v>24</v>
      </c>
      <c r="D4" s="6" t="s">
        <v>3</v>
      </c>
      <c r="E4" s="6" t="s">
        <v>4</v>
      </c>
      <c r="F4" s="7" t="s">
        <v>26</v>
      </c>
      <c r="G4" s="4" t="s">
        <v>18</v>
      </c>
      <c r="H4" s="4" t="s">
        <v>19</v>
      </c>
      <c r="I4" s="4" t="s">
        <v>20</v>
      </c>
      <c r="J4" s="4" t="s">
        <v>29</v>
      </c>
      <c r="K4" s="4">
        <v>5</v>
      </c>
      <c r="L4" s="4">
        <v>30</v>
      </c>
      <c r="M4" s="4">
        <v>24</v>
      </c>
      <c r="N4" s="4">
        <f t="shared" si="0"/>
        <v>720</v>
      </c>
      <c r="O4" s="4">
        <v>15</v>
      </c>
      <c r="P4" s="4">
        <f t="shared" si="1"/>
        <v>10800</v>
      </c>
      <c r="Q4" s="2">
        <f t="shared" si="2"/>
        <v>13500</v>
      </c>
      <c r="R4" s="4" t="s">
        <v>33</v>
      </c>
    </row>
    <row r="5" spans="1:18" x14ac:dyDescent="0.2">
      <c r="A5" s="4" t="s">
        <v>21</v>
      </c>
      <c r="B5" s="4" t="s">
        <v>22</v>
      </c>
      <c r="C5" s="4" t="s">
        <v>25</v>
      </c>
      <c r="D5" s="6" t="s">
        <v>3</v>
      </c>
      <c r="E5" s="6" t="s">
        <v>4</v>
      </c>
      <c r="F5" s="7" t="s">
        <v>26</v>
      </c>
      <c r="G5" s="4" t="s">
        <v>18</v>
      </c>
      <c r="H5" s="4" t="s">
        <v>19</v>
      </c>
      <c r="I5" s="4" t="s">
        <v>20</v>
      </c>
      <c r="J5" s="4" t="s">
        <v>30</v>
      </c>
      <c r="K5" s="4">
        <v>5</v>
      </c>
      <c r="L5" s="4">
        <v>30</v>
      </c>
      <c r="M5" s="4">
        <v>24</v>
      </c>
      <c r="N5" s="4">
        <f t="shared" si="0"/>
        <v>720</v>
      </c>
      <c r="O5" s="4">
        <v>15</v>
      </c>
      <c r="P5" s="4">
        <f t="shared" si="1"/>
        <v>10800</v>
      </c>
      <c r="Q5" s="2">
        <f t="shared" si="2"/>
        <v>13500</v>
      </c>
      <c r="R5" s="4" t="s">
        <v>34</v>
      </c>
    </row>
  </sheetData>
  <autoFilter ref="A1:R2"/>
  <hyperlinks>
    <hyperlink ref="D2" r:id="rId1"/>
    <hyperlink ref="D3" r:id="rId2"/>
    <hyperlink ref="D4" r:id="rId3"/>
    <hyperlink ref="D5" r:id="rId4"/>
    <hyperlink ref="E2" r:id="rId5"/>
    <hyperlink ref="E3" r:id="rId6"/>
    <hyperlink ref="E4" r:id="rId7"/>
    <hyperlink ref="E5" r:id="rId8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сити-форматы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2</cp:revision>
  <dcterms:created xsi:type="dcterms:W3CDTF">2015-06-05T18:19:34Z</dcterms:created>
  <dcterms:modified xsi:type="dcterms:W3CDTF">2026-04-24T22:31:37Z</dcterms:modified>
</cp:coreProperties>
</file>