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Фитнес-клубы" sheetId="5" r:id="rId1"/>
  </sheets>
  <definedNames>
    <definedName name="_xlnm._FilterDatabase" localSheetId="0" hidden="1">'Фитнес-клубы'!$A$1:$R$2</definedName>
  </definedNames>
  <calcPr calcId="162913"/>
</workbook>
</file>

<file path=xl/calcChain.xml><?xml version="1.0" encoding="utf-8"?>
<calcChain xmlns="http://schemas.openxmlformats.org/spreadsheetml/2006/main">
  <c r="Q2" i="5" l="1"/>
  <c r="N2" i="5" l="1"/>
  <c r="P2" i="5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<sst xmlns="http://schemas.openxmlformats.org/spreadsheetml/2006/main" count="30" uniqueCount="28">
  <si>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</si>
  <si>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</si>
  <si>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</si>
  <si>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</si>
  <si>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</si>
  <si>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</si>
  <si>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</si>
  <si>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</si>
  <si>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</si>
  <si>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</si>
  <si>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</si>
  <si>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</si>
  <si>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</si>
  <si>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</si>
  <si>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</si>
  <si>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</si>
  <si>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</si>
  <si>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</si>
  <si>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</si>
  <si>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</si>
  <si>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</si>
  <si>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</si>
  <si>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Видеостойка</t>
  </si>
  <si>
    <t>1х2</t>
  </si>
  <si>
    <t>Фитнес-клуб Румянцево</t>
  </si>
  <si>
    <t>56.847592, 35.883725</t>
  </si>
  <si>
    <t>ТФК-1</t>
  </si>
  <si>
    <t>ул. Арсения Степанова, 19А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</si>
</sst>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5Xjl0_MLrVo5eQ" TargetMode="External"/><Relationship Id="rId1" Type="http://schemas.openxmlformats.org/officeDocument/2006/relationships/hyperlink" Target="https://yandex.ru/maps/-/CHwKUU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0.42578125" style="6" customWidth="1"/>
    <col min="3" max="3" width="23.42578125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4" customWidth="1"/>
    <col min="19" max="16384" width="9.140625" style="1"/>
  </cols>
  <sheetData>
    <row r="1" spans="1:18" s="3" customFormat="1" x14ac:dyDescent="0.25">
      <c r="A1" s="7" t="s">
        <v>0</v>
      </c>
      <c r="B1" s="7" t="s">
        <v>21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13</v>
      </c>
      <c r="R1" s="7" t="s">
        <v>10</v>
      </c>
    </row>
    <row r="2" spans="1:18" x14ac:dyDescent="0.25">
      <c r="A2" s="8" t="s">
        <v>14</v>
      </c>
      <c r="B2" s="8" t="s">
        <v>24</v>
      </c>
      <c r="C2" s="9" t="s">
        <v>27</v>
      </c>
      <c r="D2" s="10" t="s">
        <v>22</v>
      </c>
      <c r="E2" s="11" t="s">
        <v>11</v>
      </c>
      <c r="F2" s="11" t="s">
        <v>12</v>
      </c>
      <c r="G2" s="10" t="s">
        <v>23</v>
      </c>
      <c r="H2" s="8" t="s">
        <v>6</v>
      </c>
      <c r="I2" s="8" t="s">
        <v>7</v>
      </c>
      <c r="J2" s="8" t="s">
        <v>8</v>
      </c>
      <c r="K2" s="8" t="s">
        <v>26</v>
      </c>
      <c r="L2" s="8">
        <v>10</v>
      </c>
      <c r="M2" s="8">
        <v>30</v>
      </c>
      <c r="N2" s="8">
        <f>24*M2</f>
        <v>720</v>
      </c>
      <c r="O2" s="8">
        <v>15</v>
      </c>
      <c r="P2" s="8">
        <f>O2*N2</f>
        <v>10800</v>
      </c>
      <c r="Q2" s="5">
        <f>(0.2*P2)*L2</f>
        <v>21600</v>
      </c>
      <c r="R2" s="8" t="s">
        <v>25</v>
      </c>
    </row>
  </sheetData>
  <autoFilter ref="A1:R2"/>
  <hyperlinks>
    <hyperlink ref="F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Фитнес-клубы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2026-04-24T23:57:19Z</dcterms:modified>
</cp:coreProperties>
</file>