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естораны" sheetId="4" r:id="rId1"/>
  </sheets>
  <definedNames>
    <definedName name="_xlnm._FilterDatabase" localSheetId="0" hidden="1">Рестораны!$A$1:$S$2</definedName>
  </definedNames>
  <calcPr calcId="162913"/>
</workbook>
</file>

<file path=xl/calcChain.xml><?xml version="1.0" encoding="utf-8"?>
<calcChain xmlns="http://schemas.openxmlformats.org/spreadsheetml/2006/main">
  <c r="O3" i="4" l="1"/>
  <c r="Q3" i="4" s="1"/>
  <c r="R3" i="4" s="1"/>
  <c r="O2" i="4"/>
  <c r="Q2" i="4" s="1"/>
  <c r="R2" i="4" s="1"/>
</calcChain>
</file>

<file path=xl/sharedStrings.xml><?xml version="1.0" encoding="utf-8"?>
<sst xmlns="http://schemas.openxmlformats.org/spreadsheetml/2006/main" count="43" uniqueCount="33">
  <si>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</si>
  <si>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</si>
  <si>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</si>
  <si>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</si>
  <si>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</si>
  <si>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</si>
  <si>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</si>
  <si>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Да</t>
  </si>
  <si>
    <t>Диджитал</t>
  </si>
  <si>
    <t>Вид конструкции</t>
  </si>
  <si>
    <t>Координаты</t>
  </si>
  <si>
    <t>Фото</t>
  </si>
  <si>
    <t>Карта</t>
  </si>
  <si>
    <t>Аренда</t>
  </si>
  <si>
    <t>Тверь</t>
  </si>
  <si>
    <t>Формат, м.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</si>
  <si>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</si>
  <si>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</si>
  <si>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</si>
  <si>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</si>
  <si>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</si>
  <si>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</si>
  <si>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</si>
  <si>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Видеостойка</t>
  </si>
  <si>
    <t>1х2</t>
  </si>
  <si>
    <t>Чикен Хауз Коминтерна Уличный</t>
  </si>
  <si>
    <t>Чикен Хауз Юность</t>
  </si>
  <si>
    <t>ул. Коминтерна, 63</t>
  </si>
  <si>
    <t>ул. Паши Савельевой, д. 44</t>
  </si>
  <si>
    <t>ТР-1</t>
  </si>
  <si>
    <t>ТР-2</t>
  </si>
  <si>
    <t>56.834752, 35.899652</t>
  </si>
  <si>
    <t>56.883091, 35.842995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</si>
</sst>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5BhULzwr-M5jnw" TargetMode="External"/><Relationship Id="rId2" Type="http://schemas.openxmlformats.org/officeDocument/2006/relationships/hyperlink" Target="https://yandex.ru/maps/-/CHwKQMmN" TargetMode="External"/><Relationship Id="rId1" Type="http://schemas.openxmlformats.org/officeDocument/2006/relationships/hyperlink" Target="https://yandex.ru/maps/-/CHwaRQP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i/zlC-l_ZlFtek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0.42578125" style="6" customWidth="1"/>
    <col min="3" max="3" width="23" style="1" customWidth="1"/>
    <col min="4" max="4" width="19.28515625" style="1" customWidth="1"/>
    <col min="5" max="5" width="9.5703125" style="1" customWidth="1"/>
    <col min="6" max="6" width="10" style="1" customWidth="1"/>
    <col min="7" max="7" width="14.28515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8.7109375" style="1" customWidth="1"/>
    <col min="12" max="12" width="13.28515625" style="6" customWidth="1"/>
    <col min="13" max="13" width="14.28515625" style="1" customWidth="1"/>
    <col min="14" max="14" width="16.85546875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11.7109375" style="2" customWidth="1"/>
    <col min="19" max="19" width="19" style="4" customWidth="1"/>
    <col min="20" max="16384" width="9.140625" style="1"/>
  </cols>
  <sheetData>
    <row r="1" spans="1:19" s="3" customFormat="1" x14ac:dyDescent="0.25">
      <c r="A1" s="7" t="s">
        <v>0</v>
      </c>
      <c r="B1" s="7" t="s">
        <v>22</v>
      </c>
      <c r="C1" s="7" t="s">
        <v>1</v>
      </c>
      <c r="D1" s="7" t="s">
        <v>9</v>
      </c>
      <c r="E1" s="7" t="s">
        <v>11</v>
      </c>
      <c r="F1" s="7" t="s">
        <v>12</v>
      </c>
      <c r="G1" s="7" t="s">
        <v>15</v>
      </c>
      <c r="H1" s="7" t="s">
        <v>2</v>
      </c>
      <c r="I1" s="7" t="s">
        <v>3</v>
      </c>
      <c r="J1" s="7" t="s">
        <v>5</v>
      </c>
      <c r="K1" s="7" t="s">
        <v>4</v>
      </c>
      <c r="L1" s="7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7" t="s">
        <v>21</v>
      </c>
      <c r="R1" s="7" t="s">
        <v>13</v>
      </c>
      <c r="S1" s="7" t="s">
        <v>10</v>
      </c>
    </row>
    <row r="2" spans="1:19" ht="25.5" x14ac:dyDescent="0.25">
      <c r="A2" s="8" t="s">
        <v>14</v>
      </c>
      <c r="B2" s="8" t="s">
        <v>25</v>
      </c>
      <c r="C2" s="9" t="s">
        <v>27</v>
      </c>
      <c r="D2" s="10" t="s">
        <v>23</v>
      </c>
      <c r="E2" s="11" t="s">
        <v>11</v>
      </c>
      <c r="F2" s="11" t="s">
        <v>12</v>
      </c>
      <c r="G2" s="10" t="s">
        <v>24</v>
      </c>
      <c r="H2" s="8" t="s">
        <v>6</v>
      </c>
      <c r="I2" s="8" t="s">
        <v>7</v>
      </c>
      <c r="J2" s="8" t="s">
        <v>8</v>
      </c>
      <c r="K2" s="8" t="s">
        <v>29</v>
      </c>
      <c r="L2" s="8">
        <v>120</v>
      </c>
      <c r="M2" s="8">
        <v>10</v>
      </c>
      <c r="N2" s="8">
        <v>30</v>
      </c>
      <c r="O2" s="8">
        <f>24*N2</f>
        <v>720</v>
      </c>
      <c r="P2" s="8">
        <v>15</v>
      </c>
      <c r="Q2" s="8">
        <f>P2*O2</f>
        <v>10800</v>
      </c>
      <c r="R2" s="5">
        <f>(0.15*Q2)*M2</f>
        <v>16200</v>
      </c>
      <c r="S2" s="8" t="s">
        <v>31</v>
      </c>
    </row>
    <row r="3" spans="1:19" x14ac:dyDescent="0.25">
      <c r="A3" s="8" t="s">
        <v>14</v>
      </c>
      <c r="B3" s="8" t="s">
        <v>26</v>
      </c>
      <c r="C3" s="8" t="s">
        <v>28</v>
      </c>
      <c r="D3" s="10" t="s">
        <v>23</v>
      </c>
      <c r="E3" s="11" t="s">
        <v>11</v>
      </c>
      <c r="F3" s="11" t="s">
        <v>12</v>
      </c>
      <c r="G3" s="10" t="s">
        <v>24</v>
      </c>
      <c r="H3" s="8" t="s">
        <v>6</v>
      </c>
      <c r="I3" s="8" t="s">
        <v>7</v>
      </c>
      <c r="J3" s="8" t="s">
        <v>8</v>
      </c>
      <c r="K3" s="8" t="s">
        <v>30</v>
      </c>
      <c r="L3" s="8">
        <v>120</v>
      </c>
      <c r="M3" s="8">
        <v>10</v>
      </c>
      <c r="N3" s="8">
        <v>30</v>
      </c>
      <c r="O3" s="8">
        <f>24*N3</f>
        <v>720</v>
      </c>
      <c r="P3" s="8">
        <v>15</v>
      </c>
      <c r="Q3" s="8">
        <f>P3*O3</f>
        <v>10800</v>
      </c>
      <c r="R3" s="5">
        <f>(0.15*Q3)*M3</f>
        <v>16200</v>
      </c>
      <c r="S3" s="8" t="s">
        <v>32</v>
      </c>
    </row>
  </sheetData>
  <autoFilter ref="A1:S2"/>
  <hyperlinks>
    <hyperlink ref="F2" r:id="rId1"/>
    <hyperlink ref="F3" r:id="rId2"/>
    <hyperlink ref="E2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Рестораны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2026-04-24T21:44:53Z</dcterms:modified>
</cp:coreProperties>
</file>